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0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<sst xmlns="http://schemas.openxmlformats.org/spreadsheetml/2006/main" count="54" uniqueCount="52">
  <si>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CLEA Software Versions</t>
  </si>
  <si>
    <t>Software</t>
  </si>
  <si>
    <t>Version</t>
  </si>
  <si>
    <t>Date</t>
  </si>
  <si>
    <t>Astrometry of Asteroids</t>
  </si>
  <si>
    <t>Hubble Redshift</t>
  </si>
  <si>
    <t>Jupiter Moons</t>
  </si>
  <si>
    <t>Large-Scale Structure</t>
  </si>
  <si>
    <t>Mercury Rotation</t>
  </si>
  <si>
    <t>Pleiades Photometry</t>
  </si>
  <si>
    <t>Radio Astronomy of Pulsars</t>
  </si>
  <si>
    <t>Stellar Spectra</t>
  </si>
  <si>
    <t>Solar Energy</t>
  </si>
  <si>
    <t>Solar Rotation</t>
  </si>
  <si>
    <t>Object X</t>
  </si>
  <si>
    <t>Astrometry Toolkit</t>
  </si>
  <si>
    <t xml:space="preserve">Windows 2000 and XP, as well as earlier versions Win98,NT, and Me.  If you </t>
  </si>
  <si>
    <t xml:space="preserve">are having problems, be sure you have the latest installation program.  All of </t>
  </si>
  <si>
    <t>the software executables, including the older 16-bit modules, will run under any</t>
  </si>
  <si>
    <t>of the aforementioned versions of Windows.</t>
  </si>
  <si>
    <t>by users who have an earlier version on CD-ROM.  Install the CD-ROM(s)</t>
  </si>
  <si>
    <t>complete version with two datasets on separate CDs, contact Project CLEA.</t>
  </si>
  <si>
    <t>A software update ('SolarRtnV1p00Upd.exe') is available for download</t>
  </si>
  <si>
    <t>(both if you have them) first, then install the software update.</t>
  </si>
  <si>
    <t>Transits of Venus &amp; Mercury</t>
  </si>
  <si>
    <t>Date(1)</t>
  </si>
  <si>
    <t>(1) All installation programs were updated in 2003 and are fully compatible with</t>
  </si>
  <si>
    <t>(2) The download version contains a small dataset of 11 solar images.  For a</t>
  </si>
  <si>
    <t xml:space="preserve">(3) The download version contains a small dataset of 20 solar images showing </t>
  </si>
  <si>
    <t>the Venus transit from 2 observing sites.  For a complete version (129 Venus</t>
  </si>
  <si>
    <t>images and 90 Mercury images from 3 sites) on CD-ROM, contact Project CLEA.</t>
  </si>
  <si>
    <t>A Software update ('TransitLabUpd.exe') is available for download by users who</t>
  </si>
  <si>
    <t>Dying Stars&amp;Birth of Elmnts</t>
  </si>
  <si>
    <t>Fixed runtime problem</t>
  </si>
  <si>
    <t>Install Pgm</t>
  </si>
  <si>
    <t>(2,4)</t>
  </si>
  <si>
    <t>Realtime access of USNO catalogs! Fix Help problem.(4)</t>
  </si>
  <si>
    <t>Fixed printing problem.(4)</t>
  </si>
  <si>
    <t>New Exercise!(4)</t>
  </si>
  <si>
    <t>If your students are having trouble running CLEA software that has been installed</t>
  </si>
  <si>
    <t>on shared computers, the document "Shared_Install.doc" contains useful information.</t>
  </si>
  <si>
    <t>WinXP Professional, as well as shared/online installations.  (See Note 4.)</t>
  </si>
  <si>
    <t>(4) All newer (32-bit) software modules were modified in November, 2006 to provide</t>
  </si>
  <si>
    <t>have earlier versions of the software on CD-ROM.</t>
  </si>
  <si>
    <t>The latest version (December, 2006) addresses write-restricted installations under</t>
  </si>
  <si>
    <t>consistent handlng of write-restricted directories/files.  (Minor revision July 2007)</t>
  </si>
  <si>
    <t>VIREO Virtual Observatory</t>
  </si>
  <si>
    <t>(5) VIREO is a LARGE download.  Contact Project CLEA for a CD-ROM version,</t>
  </si>
  <si>
    <t>Added UCAC3 catalog, other mods.</t>
  </si>
  <si>
    <t>Added digit to MJD display.  (32-bit version.  Includes Roemer exercise.)</t>
  </si>
  <si>
    <t>Fixed file save problem with Hubble exercise, Modified hot list handling, Fixed HR Diag display for Win 7 (5)</t>
  </si>
  <si>
    <t>Update for Windows 7(3,4)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</si>
</sst>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 quotePrefix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justify"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3.8515625" style="0" bestFit="1" customWidth="1"/>
    <col min="3" max="4" width="10.140625" style="0" bestFit="1" customWidth="1"/>
  </cols>
  <sheetData>
    <row r="1" spans="1:4" ht="12.75">
      <c r="A1" t="s">
        <v>0</v>
      </c>
      <c r="C1" s="1" t="s">
        <v>1</v>
      </c>
      <c r="D1" s="1" t="s">
        <v>34</v>
      </c>
    </row>
    <row r="2" spans="1:4" ht="12.75">
      <c r="A2" s="1" t="s">
        <v>1</v>
      </c>
      <c r="B2" s="1" t="s">
        <v>2</v>
      </c>
      <c r="C2" s="1" t="s">
        <v>3</v>
      </c>
      <c r="D2" s="1" t="s">
        <v>25</v>
      </c>
    </row>
    <row r="3" spans="1:5" ht="12.75">
      <c r="A3" s="4" t="s">
        <v>24</v>
      </c>
      <c r="B3" s="6">
        <v>1.1</v>
      </c>
      <c r="C3" s="2">
        <v>41060</v>
      </c>
      <c r="D3" s="2">
        <v>41060</v>
      </c>
      <c r="E3" t="s">
        <v>51</v>
      </c>
    </row>
    <row r="4" spans="1:5" ht="12.75">
      <c r="A4" s="7" t="s">
        <v>46</v>
      </c>
      <c r="B4" s="8">
        <v>1.504</v>
      </c>
      <c r="C4" s="2">
        <f>DATE(2012,4,4)</f>
        <v>41003</v>
      </c>
      <c r="D4" s="2">
        <f>DATE(2012,4,4)</f>
        <v>41003</v>
      </c>
      <c r="E4" t="s">
        <v>50</v>
      </c>
    </row>
    <row r="5" spans="1:5" ht="12.75">
      <c r="A5" t="s">
        <v>6</v>
      </c>
      <c r="B5" s="3">
        <v>2.114</v>
      </c>
      <c r="C5" s="2">
        <v>40983</v>
      </c>
      <c r="D5" s="2">
        <v>40990</v>
      </c>
      <c r="E5" t="s">
        <v>49</v>
      </c>
    </row>
    <row r="6" spans="1:5" ht="12.75">
      <c r="A6" t="s">
        <v>15</v>
      </c>
      <c r="B6" s="3">
        <v>1.32</v>
      </c>
      <c r="C6" s="2">
        <f>DATE(2009,12,18)</f>
        <v>40165</v>
      </c>
      <c r="D6" s="2">
        <f>DATE(2009,12,18)</f>
        <v>40165</v>
      </c>
      <c r="E6" t="s">
        <v>48</v>
      </c>
    </row>
    <row r="7" spans="1:5" ht="12.75">
      <c r="A7" t="s">
        <v>13</v>
      </c>
      <c r="B7" s="3">
        <v>1.014</v>
      </c>
      <c r="C7" s="2">
        <v>39269</v>
      </c>
      <c r="D7" s="2">
        <v>39272</v>
      </c>
      <c r="E7" s="5" t="s">
        <v>35</v>
      </c>
    </row>
    <row r="8" spans="1:5" ht="12.75">
      <c r="A8" s="4" t="s">
        <v>32</v>
      </c>
      <c r="B8" s="6">
        <v>1.002</v>
      </c>
      <c r="C8" s="2">
        <v>39269</v>
      </c>
      <c r="D8" s="2">
        <v>39269</v>
      </c>
      <c r="E8" t="s">
        <v>38</v>
      </c>
    </row>
    <row r="9" spans="1:5" ht="12.75">
      <c r="A9" t="s">
        <v>14</v>
      </c>
      <c r="B9" s="3">
        <v>1.123</v>
      </c>
      <c r="C9" s="2">
        <v>39269</v>
      </c>
      <c r="D9" s="2">
        <v>39269</v>
      </c>
      <c r="E9" t="s">
        <v>37</v>
      </c>
    </row>
    <row r="10" spans="1:5" ht="12.75">
      <c r="A10" t="s">
        <v>10</v>
      </c>
      <c r="B10" s="3">
        <v>1.013</v>
      </c>
      <c r="C10" s="2">
        <v>39269</v>
      </c>
      <c r="D10" s="2">
        <v>39269</v>
      </c>
      <c r="E10" t="s">
        <v>37</v>
      </c>
    </row>
    <row r="11" spans="1:5" ht="12.75">
      <c r="A11" t="s">
        <v>4</v>
      </c>
      <c r="B11" s="3">
        <v>1.711</v>
      </c>
      <c r="C11" s="2">
        <v>39268</v>
      </c>
      <c r="D11" s="2">
        <v>39268</v>
      </c>
      <c r="E11" t="s">
        <v>36</v>
      </c>
    </row>
    <row r="12" spans="1:4" ht="12.75">
      <c r="A12" t="s">
        <v>11</v>
      </c>
      <c r="B12" s="3">
        <v>1.01</v>
      </c>
      <c r="C12" s="2">
        <f>DATE(2000,7,12)</f>
        <v>36719</v>
      </c>
      <c r="D12" s="2">
        <f>DATE(2006,12,14)</f>
        <v>39065</v>
      </c>
    </row>
    <row r="13" spans="1:5" ht="12.75">
      <c r="A13" t="s">
        <v>9</v>
      </c>
      <c r="B13" s="3">
        <v>1.01</v>
      </c>
      <c r="C13" s="2">
        <f>DATE(2000,7,12)</f>
        <v>36719</v>
      </c>
      <c r="D13" s="2">
        <f>DATE(2006,4,7)</f>
        <v>38814</v>
      </c>
      <c r="E13" t="s">
        <v>33</v>
      </c>
    </row>
    <row r="14" spans="1:4" ht="12.75">
      <c r="A14" t="s">
        <v>5</v>
      </c>
      <c r="B14" s="3">
        <v>1.01</v>
      </c>
      <c r="C14" s="2">
        <f>DATE(2000,7,12)</f>
        <v>36719</v>
      </c>
      <c r="D14" s="2">
        <f>DATE(2003,6,26)</f>
        <v>37798</v>
      </c>
    </row>
    <row r="15" spans="1:4" ht="12.75">
      <c r="A15" t="s">
        <v>7</v>
      </c>
      <c r="B15" s="3">
        <v>1.01</v>
      </c>
      <c r="C15" s="2">
        <f>DATE(2000,7,12)</f>
        <v>36719</v>
      </c>
      <c r="D15" s="2">
        <f>DATE(2003,6,26)</f>
        <v>37798</v>
      </c>
    </row>
    <row r="16" spans="1:4" ht="12.75">
      <c r="A16" t="s">
        <v>12</v>
      </c>
      <c r="B16" s="3">
        <v>1</v>
      </c>
      <c r="C16" s="2">
        <f>DATE(1998,10,28)</f>
        <v>36096</v>
      </c>
      <c r="D16" s="2">
        <f>DATE(2003,5,21)</f>
        <v>37762</v>
      </c>
    </row>
    <row r="17" spans="1:4" ht="12.75">
      <c r="A17" t="s">
        <v>8</v>
      </c>
      <c r="B17" s="3">
        <v>1</v>
      </c>
      <c r="C17" s="2">
        <f>DATE(1998,11,2)</f>
        <v>36101</v>
      </c>
      <c r="D17" s="2">
        <f>DATE(2003,4,4)</f>
        <v>37715</v>
      </c>
    </row>
    <row r="18" ht="12.75">
      <c r="D18" s="1"/>
    </row>
    <row r="20" ht="12.75">
      <c r="A20" t="s">
        <v>26</v>
      </c>
    </row>
    <row r="21" ht="12.75">
      <c r="A21" t="s">
        <v>16</v>
      </c>
    </row>
    <row r="22" ht="12.75">
      <c r="A22" t="s">
        <v>17</v>
      </c>
    </row>
    <row r="23" ht="12.75">
      <c r="A23" t="s">
        <v>18</v>
      </c>
    </row>
    <row r="24" ht="12.75">
      <c r="A24" t="s">
        <v>19</v>
      </c>
    </row>
    <row r="26" ht="12.75">
      <c r="A26" t="s">
        <v>39</v>
      </c>
    </row>
    <row r="27" ht="12.75">
      <c r="A27" t="s">
        <v>40</v>
      </c>
    </row>
    <row r="28" ht="12.75">
      <c r="A28" t="s">
        <v>44</v>
      </c>
    </row>
    <row r="29" ht="12.75">
      <c r="A29" t="s">
        <v>41</v>
      </c>
    </row>
    <row r="31" ht="12.75">
      <c r="A31" t="s">
        <v>27</v>
      </c>
    </row>
    <row r="32" ht="12.75">
      <c r="A32" t="s">
        <v>21</v>
      </c>
    </row>
    <row r="33" ht="12.75">
      <c r="A33" t="s">
        <v>22</v>
      </c>
    </row>
    <row r="34" ht="12.75">
      <c r="A34" t="s">
        <v>20</v>
      </c>
    </row>
    <row r="35" ht="12.75">
      <c r="A35" t="s">
        <v>23</v>
      </c>
    </row>
    <row r="37" ht="12.75">
      <c r="A37" t="s">
        <v>28</v>
      </c>
    </row>
    <row r="38" ht="12.75">
      <c r="A38" t="s">
        <v>29</v>
      </c>
    </row>
    <row r="39" ht="12.75">
      <c r="A39" t="s">
        <v>30</v>
      </c>
    </row>
    <row r="40" ht="12.75">
      <c r="A40" t="s">
        <v>31</v>
      </c>
    </row>
    <row r="41" ht="12.75">
      <c r="A41" t="s">
        <v>43</v>
      </c>
    </row>
    <row r="43" ht="12.75">
      <c r="A43" t="s">
        <v>42</v>
      </c>
    </row>
    <row r="44" ht="12.75">
      <c r="A44" t="s">
        <v>45</v>
      </c>
    </row>
    <row r="46" ht="12.75">
      <c r="A46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Gettysburg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gsnyder</cp:lastModifiedBy>
  <cp:lastPrinted>2006-12-04T20:12:52Z</cp:lastPrinted>
  <dcterms:created xsi:type="dcterms:W3CDTF">2003-04-04T20:22:25Z</dcterms:created>
  <dcterms:modified xsi:type="dcterms:W3CDTF">2012-05-31T22:53:34Z</dcterms:modified>
  <cp:category/>
  <cp:version/>
  <cp:contentType/>
  <cp:contentStatus/>
</cp:coreProperties>
</file>